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adershipbc.sharepoint.com/sites/LBC/Documentos Partilhados/Proposals &amp; Projects/2293_AO_MEP_ORG_CAPACITAÇÃO_COOPERATIVAS/08_Workfiles/Formação Online Coaches e Mentores/6. Introdução à Contabilidade/Ferramentas/"/>
    </mc:Choice>
  </mc:AlternateContent>
  <xr:revisionPtr revIDLastSave="93" documentId="8_{5F76621D-7EA6-4C34-A067-2664E1B58599}" xr6:coauthVersionLast="46" xr6:coauthVersionMax="46" xr10:uidLastSave="{347DA7C2-3907-4537-AA2B-95054550861C}"/>
  <bookViews>
    <workbookView xWindow="-120" yWindow="-120" windowWidth="29040" windowHeight="15840" xr2:uid="{93CE954C-800C-4B77-A8FC-6242B677D6C4}"/>
  </bookViews>
  <sheets>
    <sheet name="Orçamento" sheetId="1" r:id="rId1"/>
  </sheets>
  <externalReferences>
    <externalReference r:id="rId2"/>
  </externalReferences>
  <definedNames>
    <definedName name="DespesasMensaisTotais" localSheetId="0">SUM(tblDespesas5[QTD])</definedName>
    <definedName name="DespesasMensaisTotais">SUM([1]!tblDespesas[Montante])</definedName>
    <definedName name="RendimentosMensaisTotais" localSheetId="0">SUM(tblRendimentos4[Montante])</definedName>
    <definedName name="RendimentosMensaisTotais">SUM([1]!tblRendimentos[Montante])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E25" i="1"/>
  <c r="F17" i="1"/>
  <c r="F23" i="1"/>
  <c r="F24" i="1"/>
  <c r="F22" i="1"/>
  <c r="F21" i="1"/>
  <c r="F20" i="1"/>
  <c r="F19" i="1"/>
  <c r="F25" i="1" l="1"/>
  <c r="C13" i="1"/>
  <c r="F26" i="1" s="1"/>
  <c r="F27" i="1" l="1"/>
  <c r="G8" i="1" s="1"/>
  <c r="G7" i="1"/>
  <c r="G11" i="1" l="1"/>
  <c r="G12" i="1" s="1"/>
  <c r="K4" i="1"/>
  <c r="K5" i="1"/>
  <c r="K6" i="1"/>
  <c r="K7" i="1"/>
  <c r="G9" i="1"/>
</calcChain>
</file>

<file path=xl/sharedStrings.xml><?xml version="1.0" encoding="utf-8"?>
<sst xmlns="http://schemas.openxmlformats.org/spreadsheetml/2006/main" count="38" uniqueCount="38">
  <si>
    <t>Receita</t>
  </si>
  <si>
    <t>Meses</t>
  </si>
  <si>
    <t>Montante</t>
  </si>
  <si>
    <t>Total de Receita</t>
  </si>
  <si>
    <t>Diferencial</t>
  </si>
  <si>
    <t>Item</t>
  </si>
  <si>
    <t>Custos</t>
  </si>
  <si>
    <t>Gasóleo</t>
  </si>
  <si>
    <t>Margin @</t>
  </si>
  <si>
    <t>Margem do projeto em %</t>
  </si>
  <si>
    <t>Total da Receita</t>
  </si>
  <si>
    <t>Resumo</t>
  </si>
  <si>
    <t>Proposta de Preço</t>
  </si>
  <si>
    <t>Pressupostos</t>
  </si>
  <si>
    <t>Total dos Custos com overhead</t>
  </si>
  <si>
    <t>Total de Custos C/ Overhead</t>
  </si>
  <si>
    <t>Janeiro</t>
  </si>
  <si>
    <t>Fevereiro</t>
  </si>
  <si>
    <t>Março</t>
  </si>
  <si>
    <t>Outros Custos</t>
  </si>
  <si>
    <t>QTD</t>
  </si>
  <si>
    <t>Valor Unitário</t>
  </si>
  <si>
    <t>Custo Total</t>
  </si>
  <si>
    <t>SubTotal dos Custos S/ Overhead</t>
  </si>
  <si>
    <t>Produto 2</t>
  </si>
  <si>
    <t>Transporte</t>
  </si>
  <si>
    <t>Custo RH  (em dias)</t>
  </si>
  <si>
    <t>Máquinas</t>
  </si>
  <si>
    <t>Insumos (MP)</t>
  </si>
  <si>
    <t>Maças</t>
  </si>
  <si>
    <t>Custos Fixos</t>
  </si>
  <si>
    <t>Margem do produto em Valor</t>
  </si>
  <si>
    <t xml:space="preserve">1º </t>
  </si>
  <si>
    <t>Apurar todos os custos de produção (preencher quantidades e valor unitário)</t>
  </si>
  <si>
    <t>2º</t>
  </si>
  <si>
    <t>Depois de apurar os custo com a produção, colocar no valor de venda o valor correto para por forma a obter a margem adequada</t>
  </si>
  <si>
    <t>3º</t>
  </si>
  <si>
    <t>Analisar a margem em % e em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</si>
</sst>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\ &quot;€&quot;"/>
    <numFmt numFmtId="165" formatCode="_-\ #,##0&quot; &quot;;\-\ #,##0&quot; &quot;;&quot;-&quot;&quot; &quot;;@"/>
    <numFmt numFmtId="166" formatCode="#,##0.00\ _€"/>
  </numFmts>
  <fonts count="13" x14ac:knownFonts="1">
    <font>
      <sz val="10"/>
      <color theme="1" tint="4.9989318521683403E-2"/>
      <name val="Calibri"/>
      <family val="1"/>
      <scheme val="minor"/>
    </font>
    <font>
      <sz val="11"/>
      <color theme="1"/>
      <name val="Calibri"/>
      <family val="2"/>
      <scheme val="minor"/>
    </font>
    <font>
      <u/>
      <sz val="10"/>
      <color theme="1" tint="4.9989318521683403E-2"/>
      <name val="Calibri"/>
      <family val="1"/>
      <scheme val="minor"/>
    </font>
    <font>
      <b/>
      <sz val="11"/>
      <color theme="0"/>
      <name val="Calibri Light"/>
      <family val="1"/>
      <scheme val="major"/>
    </font>
    <font>
      <b/>
      <sz val="14"/>
      <color theme="3" tint="0.39997558519241921"/>
      <name val="Calibri"/>
      <family val="2"/>
      <scheme val="minor"/>
    </font>
    <font>
      <b/>
      <sz val="10"/>
      <color theme="0"/>
      <name val="Calibri Light"/>
      <family val="1"/>
      <scheme val="major"/>
    </font>
    <font>
      <sz val="10"/>
      <color theme="0"/>
      <name val="Calibri Light"/>
      <family val="1"/>
      <scheme val="major"/>
    </font>
    <font>
      <b/>
      <sz val="11"/>
      <color theme="0"/>
      <name val="Calibri Light"/>
      <family val="2"/>
      <scheme val="major"/>
    </font>
    <font>
      <b/>
      <sz val="10"/>
      <color theme="0"/>
      <name val="Calibri"/>
      <family val="1"/>
      <scheme val="minor"/>
    </font>
    <font>
      <sz val="9"/>
      <name val="Arial"/>
      <family val="2"/>
    </font>
    <font>
      <b/>
      <sz val="10"/>
      <color theme="1" tint="4.9989318521683403E-2"/>
      <name val="Calibri"/>
      <family val="2"/>
      <scheme val="minor"/>
    </font>
    <font>
      <sz val="10"/>
      <color theme="0" tint="-0.14999847407452621"/>
      <name val="Calibri"/>
      <family val="1"/>
      <scheme val="minor"/>
    </font>
    <font>
      <b/>
      <sz val="11"/>
      <color theme="1" tint="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0"/>
      </left>
      <right/>
      <top/>
      <bottom/>
      <diagonal/>
    </border>
    <border>
      <left/>
      <right/>
      <top style="thick">
        <color theme="0"/>
      </top>
      <bottom style="medium">
        <color theme="3" tint="0.39994506668294322"/>
      </bottom>
      <diagonal/>
    </border>
    <border>
      <left/>
      <right/>
      <top/>
      <bottom style="double">
        <color indexed="64"/>
      </bottom>
      <diagonal/>
    </border>
    <border>
      <left style="medium">
        <color theme="0"/>
      </left>
      <right/>
      <top/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thin">
        <color indexed="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indexed="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medium">
        <color theme="3" tint="0.39994506668294322"/>
      </bottom>
      <diagonal/>
    </border>
    <border>
      <left style="thin">
        <color theme="0"/>
      </left>
      <right/>
      <top style="thick">
        <color theme="0"/>
      </top>
      <bottom style="medium">
        <color theme="3" tint="0.39994506668294322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3" fillId="2" borderId="0" applyNumberFormat="0" applyBorder="0" applyProtection="0">
      <alignment horizontal="center" vertical="center"/>
    </xf>
    <xf numFmtId="0" fontId="3" fillId="3" borderId="0" applyNumberFormat="0" applyBorder="0" applyProtection="0">
      <alignment horizontal="center" vertical="center"/>
    </xf>
    <xf numFmtId="0" fontId="5" fillId="4" borderId="0" applyNumberFormat="0" applyBorder="0" applyAlignment="0" applyProtection="0"/>
    <xf numFmtId="165" fontId="9" fillId="0" borderId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9" fontId="4" fillId="0" borderId="0" xfId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>
      <alignment vertical="center"/>
    </xf>
    <xf numFmtId="0" fontId="3" fillId="3" borderId="0" xfId="3" applyAlignment="1">
      <alignment horizontal="left" vertical="center" indent="1"/>
    </xf>
    <xf numFmtId="0" fontId="6" fillId="5" borderId="0" xfId="4" applyFont="1" applyFill="1" applyAlignment="1">
      <alignment horizontal="left" vertical="center"/>
    </xf>
    <xf numFmtId="164" fontId="0" fillId="0" borderId="0" xfId="0" applyNumberFormat="1">
      <alignment vertical="center"/>
    </xf>
    <xf numFmtId="0" fontId="3" fillId="3" borderId="0" xfId="3">
      <alignment horizontal="center" vertical="center"/>
    </xf>
    <xf numFmtId="0" fontId="10" fillId="0" borderId="0" xfId="0" applyFont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6" fillId="5" borderId="7" xfId="4" applyFont="1" applyFill="1" applyBorder="1" applyAlignment="1">
      <alignment horizontal="left" vertical="center"/>
    </xf>
    <xf numFmtId="0" fontId="6" fillId="5" borderId="8" xfId="4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4" fontId="8" fillId="3" borderId="4" xfId="0" applyNumberFormat="1" applyFont="1" applyFill="1" applyBorder="1" applyAlignment="1">
      <alignment vertical="center"/>
    </xf>
    <xf numFmtId="166" fontId="10" fillId="0" borderId="0" xfId="0" applyNumberFormat="1" applyFont="1" applyAlignment="1">
      <alignment horizontal="right" vertical="center" indent="1"/>
    </xf>
    <xf numFmtId="166" fontId="4" fillId="0" borderId="0" xfId="1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 indent="1"/>
    </xf>
    <xf numFmtId="166" fontId="0" fillId="0" borderId="2" xfId="0" applyNumberFormat="1" applyBorder="1" applyAlignment="1">
      <alignment horizontal="right" vertical="center" indent="1"/>
    </xf>
    <xf numFmtId="166" fontId="7" fillId="5" borderId="0" xfId="0" applyNumberFormat="1" applyFont="1" applyFill="1">
      <alignment vertical="center"/>
    </xf>
    <xf numFmtId="9" fontId="11" fillId="0" borderId="0" xfId="0" applyNumberFormat="1" applyFont="1">
      <alignment vertical="center"/>
    </xf>
    <xf numFmtId="0" fontId="0" fillId="7" borderId="0" xfId="0" applyFill="1">
      <alignment vertical="center"/>
    </xf>
    <xf numFmtId="0" fontId="12" fillId="0" borderId="0" xfId="0" applyFont="1" applyAlignment="1">
      <alignment horizontal="left" vertical="center" indent="1"/>
    </xf>
    <xf numFmtId="166" fontId="0" fillId="0" borderId="3" xfId="0" applyNumberFormat="1" applyFont="1" applyBorder="1" applyAlignment="1">
      <alignment horizontal="right" vertical="center" indent="1"/>
    </xf>
    <xf numFmtId="166" fontId="0" fillId="6" borderId="3" xfId="0" applyNumberFormat="1" applyFont="1" applyFill="1" applyBorder="1" applyAlignment="1">
      <alignment horizontal="right" vertical="center" indent="1"/>
    </xf>
    <xf numFmtId="166" fontId="0" fillId="6" borderId="6" xfId="0" applyNumberFormat="1" applyFont="1" applyFill="1" applyBorder="1" applyAlignment="1">
      <alignment horizontal="right" vertical="center" indent="1"/>
    </xf>
    <xf numFmtId="166" fontId="10" fillId="0" borderId="3" xfId="0" applyNumberFormat="1" applyFont="1" applyBorder="1" applyAlignment="1">
      <alignment horizontal="right" vertical="center" indent="1"/>
    </xf>
    <xf numFmtId="166" fontId="12" fillId="0" borderId="3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right" vertical="center" indent="2"/>
    </xf>
    <xf numFmtId="9" fontId="0" fillId="0" borderId="0" xfId="1" applyFont="1" applyAlignment="1">
      <alignment horizontal="right" vertical="center" indent="1"/>
    </xf>
    <xf numFmtId="3" fontId="0" fillId="6" borderId="6" xfId="0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 horizontal="right" vertical="center" indent="1"/>
    </xf>
    <xf numFmtId="4" fontId="0" fillId="0" borderId="5" xfId="0" applyNumberFormat="1" applyBorder="1" applyAlignment="1">
      <alignment horizontal="right" vertical="center" indent="1"/>
    </xf>
    <xf numFmtId="9" fontId="0" fillId="6" borderId="9" xfId="1" applyFont="1" applyFill="1" applyBorder="1" applyAlignment="1">
      <alignment horizontal="right" vertical="center" indent="1"/>
    </xf>
    <xf numFmtId="9" fontId="0" fillId="6" borderId="10" xfId="1" applyFont="1" applyFill="1" applyBorder="1" applyAlignment="1">
      <alignment horizontal="right" vertical="center" indent="1"/>
    </xf>
    <xf numFmtId="9" fontId="0" fillId="0" borderId="0" xfId="1" applyFont="1" applyAlignment="1">
      <alignment vertical="center"/>
    </xf>
    <xf numFmtId="0" fontId="3" fillId="3" borderId="0" xfId="3" applyBorder="1">
      <alignment horizontal="center" vertical="center"/>
    </xf>
    <xf numFmtId="0" fontId="3" fillId="2" borderId="0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2" applyBorder="1">
      <alignment horizontal="center" vertical="center"/>
    </xf>
    <xf numFmtId="0" fontId="0" fillId="0" borderId="0" xfId="0" applyAlignment="1">
      <alignment horizontal="center"/>
    </xf>
  </cellXfs>
  <cellStyles count="6">
    <cellStyle name="Cabeçalho 1" xfId="2" builtinId="16"/>
    <cellStyle name="Cabeçalho 2" xfId="3" builtinId="17"/>
    <cellStyle name="Cabeçalho 3" xfId="4" builtinId="18"/>
    <cellStyle name="Fin" xfId="5" xr:uid="{6603E5AF-E42E-4379-B19D-9DB5985AEB13}"/>
    <cellStyle name="Normal" xfId="0" builtinId="0"/>
    <cellStyle name="Percentagem" xfId="1" builtinId="5"/>
  </cellStyles>
  <dxfs count="7">
    <dxf>
      <numFmt numFmtId="164" formatCode="#,##0.00\ &quot;€&quot;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#,##0.00\ &quot;€&quot;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bottom style="medium">
          <color theme="3" tint="0.39994506668294322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TableStyleMedium2" defaultPivotStyle="PivotStyleLight16">
    <tableStyle name="Simple Monthly Budget" pivot="0" count="3" xr9:uid="{109D5193-E671-47F3-96FA-2E4A6BAB1D45}">
      <tableStyleElement type="wholeTable" dxfId="6"/>
      <tableStyleElement type="headerRow" dxfId="5"/>
      <tableStyleElement type="secondRowStripe" dxfId="4"/>
    </tableStyle>
  </tableStyles>
  <colors>
    <mruColors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D1-4180-9996-DCCA8F3B08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Orçamento!$E$7:$E$8</c:f>
              <c:strCache>
                <c:ptCount val="2"/>
                <c:pt idx="0">
                  <c:v>Total de Receita</c:v>
                </c:pt>
                <c:pt idx="1">
                  <c:v>Total de Custos C/ Overhead</c:v>
                </c:pt>
              </c:strCache>
            </c:strRef>
          </c:cat>
          <c:val>
            <c:numRef>
              <c:f>Orçamento!$G$7:$G$8</c:f>
              <c:numCache>
                <c:formatCode>#,##0.00\ _€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D1-4180-9996-DCCA8F3B0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9665984"/>
        <c:axId val="20661624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5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Orçamento!$E$7:$E$8</c15:sqref>
                        </c15:formulaRef>
                      </c:ext>
                    </c:extLst>
                    <c:strCache>
                      <c:ptCount val="2"/>
                      <c:pt idx="0">
                        <c:v>Total de Receita</c:v>
                      </c:pt>
                      <c:pt idx="1">
                        <c:v>Total de Custos C/ Overhead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Orçamento!$F$7:$F$8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9D1-4180-9996-DCCA8F3B0837}"/>
                  </c:ext>
                </c:extLst>
              </c15:ser>
            </c15:filteredBarSeries>
          </c:ext>
        </c:extLst>
      </c:barChart>
      <c:catAx>
        <c:axId val="202966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66162400"/>
        <c:crosses val="autoZero"/>
        <c:auto val="1"/>
        <c:lblAlgn val="ctr"/>
        <c:lblOffset val="100"/>
        <c:noMultiLvlLbl val="0"/>
      </c:catAx>
      <c:valAx>
        <c:axId val="2066162400"/>
        <c:scaling>
          <c:orientation val="minMax"/>
          <c:min val="0"/>
        </c:scaling>
        <c:delete val="0"/>
        <c:axPos val="l"/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2966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28573</xdr:rowOff>
    </xdr:from>
    <xdr:to>
      <xdr:col>7</xdr:col>
      <xdr:colOff>0</xdr:colOff>
      <xdr:row>1</xdr:row>
      <xdr:rowOff>1061845</xdr:rowOff>
    </xdr:to>
    <xdr:sp macro="" textlink="">
      <xdr:nvSpPr>
        <xdr:cNvPr id="2" name="Título" descr="Simple Budget" title="Template Title">
          <a:extLst>
            <a:ext uri="{FF2B5EF4-FFF2-40B4-BE49-F238E27FC236}">
              <a16:creationId xmlns:a16="http://schemas.microsoft.com/office/drawing/2014/main" id="{0816665C-7FDA-4DAB-AE12-57568048190A}"/>
            </a:ext>
          </a:extLst>
        </xdr:cNvPr>
        <xdr:cNvSpPr txBox="1"/>
      </xdr:nvSpPr>
      <xdr:spPr>
        <a:xfrm>
          <a:off x="190501" y="219073"/>
          <a:ext cx="8124824" cy="1033272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r>
            <a:rPr lang="en-US" sz="3200" cap="small">
              <a:solidFill>
                <a:schemeClr val="lt1"/>
              </a:solidFill>
              <a:effectLst/>
              <a:latin typeface="+mj-lt"/>
              <a:ea typeface="+mn-ea"/>
              <a:cs typeface="+mn-cs"/>
            </a:rPr>
            <a:t>ORÇAMENTO </a:t>
          </a:r>
        </a:p>
      </xdr:txBody>
    </xdr:sp>
    <xdr:clientData/>
  </xdr:twoCellAnchor>
  <xdr:twoCellAnchor>
    <xdr:from>
      <xdr:col>8</xdr:col>
      <xdr:colOff>561975</xdr:colOff>
      <xdr:row>7</xdr:row>
      <xdr:rowOff>219075</xdr:rowOff>
    </xdr:from>
    <xdr:to>
      <xdr:col>15</xdr:col>
      <xdr:colOff>390525</xdr:colOff>
      <xdr:row>14</xdr:row>
      <xdr:rowOff>219075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5E3C66F-3167-4A5E-B2AF-A06A5DEC8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ia.vicente/AppData/Local/Microsoft/Windows/INetCache/Content.Outlook/UQ1ETWBY/Cash%20flow%20F4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ão_Silva"/>
      <sheetName val="João_Gomes"/>
      <sheetName val="Análises"/>
      <sheetName val="Cash-flow_Mensal"/>
      <sheetName val="Cash flow F4E"/>
    </sheetNames>
    <sheetDataSet>
      <sheetData sheetId="0"/>
      <sheetData sheetId="1">
        <row r="12">
          <cell r="E12" t="str">
            <v>Total de Receita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3757A4-9C01-4B6E-BBCD-EB232B0C631F}" name="tblRendimentos4" displayName="tblRendimentos4" ref="B6:C13">
  <autoFilter ref="B6:C13" xr:uid="{00000000-0009-0000-0100-000001000000}"/>
  <tableColumns count="2">
    <tableColumn id="1" xr3:uid="{6CA420D8-8992-4983-8548-AE848AB15A2E}" name="Meses" totalsRowLabel="Total" dataDxfId="3"/>
    <tableColumn id="2" xr3:uid="{D6D64F63-8AD4-4D63-83C9-96D3ADD12953}" name="Montante" totalsRowFunction="sum" dataDxfId="2">
      <calculatedColumnFormula>100*5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Rendimento Mensal" altTextSummary="Lista de cada rendimento e montante mensal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9FCA71-1CDA-4547-B3C0-7078058A924C}" name="tblDespesas5" displayName="tblDespesas5" ref="B16:C29">
  <autoFilter ref="B16:C29" xr:uid="{00000000-0009-0000-0100-000002000000}"/>
  <tableColumns count="2">
    <tableColumn id="1" xr3:uid="{F7DDB876-9C9D-4654-A73B-0ADE4849F6A8}" name="Item" totalsRowLabel="Total" dataDxfId="1"/>
    <tableColumn id="2" xr3:uid="{35B456C8-09B8-47ED-B565-0B8E482A8D9D}" name="QTD" totalsRowFunction="sum" data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Despesas Mensais" altTextSummary="Lista de cada despesa mensal e montante de cada despesa."/>
    </ext>
  </extLst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DABA-2191-4231-B372-8159D84899B7}">
  <sheetPr>
    <tabColor theme="3"/>
    <pageSetUpPr autoPageBreaks="0" fitToPage="1"/>
  </sheetPr>
  <dimension ref="A1:L29"/>
  <sheetViews>
    <sheetView showGridLines="0" tabSelected="1" zoomScale="68" zoomScaleNormal="145" workbookViewId="0">
      <selection activeCell="K20" sqref="K20"/>
    </sheetView>
  </sheetViews>
  <sheetFormatPr defaultColWidth="8.85546875" defaultRowHeight="26.45" customHeight="1" x14ac:dyDescent="0.2"/>
  <cols>
    <col min="1" max="1" width="2.85546875" customWidth="1"/>
    <col min="2" max="2" width="33.28515625" customWidth="1"/>
    <col min="3" max="3" width="22.42578125" customWidth="1"/>
    <col min="4" max="4" width="1" customWidth="1"/>
    <col min="5" max="6" width="25.42578125" customWidth="1"/>
    <col min="7" max="7" width="17.42578125" customWidth="1"/>
    <col min="8" max="8" width="1" customWidth="1"/>
    <col min="11" max="11" width="14.5703125" customWidth="1"/>
  </cols>
  <sheetData>
    <row r="1" spans="1:11" ht="15" customHeight="1" x14ac:dyDescent="0.2">
      <c r="A1" s="1"/>
    </row>
    <row r="2" spans="1:11" ht="42.75" customHeight="1" x14ac:dyDescent="0.2">
      <c r="J2" s="46" t="s">
        <v>8</v>
      </c>
      <c r="K2" s="46"/>
    </row>
    <row r="3" spans="1:11" ht="1.5" customHeight="1" thickBot="1" x14ac:dyDescent="0.25"/>
    <row r="4" spans="1:11" ht="35.450000000000003" customHeight="1" thickTop="1" thickBot="1" x14ac:dyDescent="0.25">
      <c r="B4" s="49" t="s">
        <v>0</v>
      </c>
      <c r="C4" s="49"/>
      <c r="E4" s="46" t="s">
        <v>11</v>
      </c>
      <c r="F4" s="46"/>
      <c r="G4" s="46"/>
      <c r="J4" s="43">
        <v>0.05</v>
      </c>
      <c r="K4" s="19">
        <f>$G$8/(1-J4)</f>
        <v>0</v>
      </c>
    </row>
    <row r="5" spans="1:11" ht="35.450000000000003" customHeight="1" thickTop="1" thickBot="1" x14ac:dyDescent="0.25">
      <c r="J5" s="43">
        <v>0.1</v>
      </c>
      <c r="K5" s="19">
        <f>$G$8/(1-J5)</f>
        <v>0</v>
      </c>
    </row>
    <row r="6" spans="1:11" ht="35.450000000000003" customHeight="1" thickTop="1" thickBot="1" x14ac:dyDescent="0.25">
      <c r="B6" s="2" t="s">
        <v>1</v>
      </c>
      <c r="C6" s="3" t="s">
        <v>2</v>
      </c>
      <c r="E6" s="13" t="s">
        <v>12</v>
      </c>
      <c r="F6" s="13"/>
      <c r="G6" s="13"/>
      <c r="J6" s="43">
        <v>0.15</v>
      </c>
      <c r="K6" s="19">
        <f>$G$8/(1-J6)</f>
        <v>0</v>
      </c>
    </row>
    <row r="7" spans="1:11" ht="35.450000000000003" customHeight="1" thickTop="1" thickBot="1" x14ac:dyDescent="0.25">
      <c r="B7" s="2" t="s">
        <v>16</v>
      </c>
      <c r="C7" s="41"/>
      <c r="E7" s="6" t="s">
        <v>3</v>
      </c>
      <c r="F7" s="7"/>
      <c r="G7" s="22">
        <f>+C13</f>
        <v>0</v>
      </c>
      <c r="J7" s="44">
        <v>0.2</v>
      </c>
      <c r="K7" s="19">
        <f>$G$8/(1-J7)</f>
        <v>0</v>
      </c>
    </row>
    <row r="8" spans="1:11" ht="35.450000000000003" customHeight="1" thickBot="1" x14ac:dyDescent="0.25">
      <c r="B8" s="2" t="s">
        <v>17</v>
      </c>
      <c r="C8" s="41"/>
      <c r="E8" s="8" t="s">
        <v>15</v>
      </c>
      <c r="F8" s="9"/>
      <c r="G8" s="23">
        <f>+F27</f>
        <v>0</v>
      </c>
    </row>
    <row r="9" spans="1:11" ht="26.45" customHeight="1" x14ac:dyDescent="0.2">
      <c r="B9" s="2" t="s">
        <v>18</v>
      </c>
      <c r="C9" s="41"/>
      <c r="E9" s="10" t="s">
        <v>4</v>
      </c>
      <c r="F9" s="11"/>
      <c r="G9" s="24">
        <f>+G7-G8</f>
        <v>0</v>
      </c>
      <c r="K9" s="18"/>
    </row>
    <row r="10" spans="1:11" ht="26.45" customHeight="1" x14ac:dyDescent="0.2">
      <c r="B10" s="2"/>
      <c r="C10" s="41"/>
    </row>
    <row r="11" spans="1:11" ht="26.45" customHeight="1" x14ac:dyDescent="0.2">
      <c r="B11" s="2"/>
      <c r="C11" s="41"/>
      <c r="E11" s="16" t="s">
        <v>31</v>
      </c>
      <c r="F11" s="16"/>
      <c r="G11" s="21">
        <f>+G7-G8</f>
        <v>0</v>
      </c>
    </row>
    <row r="12" spans="1:11" ht="26.45" customHeight="1" thickBot="1" x14ac:dyDescent="0.25">
      <c r="B12" s="15"/>
      <c r="C12" s="42"/>
      <c r="E12" s="17" t="s">
        <v>9</v>
      </c>
      <c r="F12" s="17"/>
      <c r="G12" s="4" t="e">
        <f>G11/G7</f>
        <v>#DIV/0!</v>
      </c>
    </row>
    <row r="13" spans="1:11" ht="26.45" customHeight="1" thickTop="1" x14ac:dyDescent="0.2">
      <c r="B13" s="14" t="s">
        <v>10</v>
      </c>
      <c r="C13" s="20">
        <f>SUBTOTAL(109,C7:C12)</f>
        <v>0</v>
      </c>
    </row>
    <row r="14" spans="1:11" ht="18" customHeight="1" x14ac:dyDescent="0.2">
      <c r="B14" s="50"/>
      <c r="C14" s="50"/>
    </row>
    <row r="15" spans="1:11" ht="26.45" customHeight="1" thickBot="1" x14ac:dyDescent="0.25">
      <c r="B15" s="47" t="s">
        <v>6</v>
      </c>
      <c r="C15" s="47"/>
      <c r="D15" s="47"/>
      <c r="E15" s="47"/>
      <c r="F15" s="47"/>
      <c r="G15" s="13" t="s">
        <v>13</v>
      </c>
    </row>
    <row r="16" spans="1:11" ht="26.45" customHeight="1" thickTop="1" thickBot="1" x14ac:dyDescent="0.25">
      <c r="B16" s="34" t="s">
        <v>5</v>
      </c>
      <c r="C16" s="35" t="s">
        <v>20</v>
      </c>
      <c r="D16" s="36"/>
      <c r="E16" s="37" t="s">
        <v>21</v>
      </c>
      <c r="F16" s="38" t="s">
        <v>22</v>
      </c>
      <c r="G16" s="12"/>
    </row>
    <row r="17" spans="1:12" ht="26.45" customHeight="1" x14ac:dyDescent="0.2">
      <c r="A17" s="48"/>
      <c r="B17" s="2" t="s">
        <v>29</v>
      </c>
      <c r="C17" s="33">
        <v>1</v>
      </c>
      <c r="E17" s="28"/>
      <c r="F17" s="28">
        <f>+E17*tblDespesas5[[#This Row],[QTD]]</f>
        <v>0</v>
      </c>
      <c r="J17" t="s">
        <v>32</v>
      </c>
      <c r="K17" t="s">
        <v>33</v>
      </c>
    </row>
    <row r="18" spans="1:12" ht="26.45" customHeight="1" x14ac:dyDescent="0.2">
      <c r="A18" s="48"/>
      <c r="B18" s="2" t="s">
        <v>24</v>
      </c>
      <c r="C18" s="33">
        <v>1</v>
      </c>
      <c r="E18" s="29"/>
      <c r="F18" s="29">
        <f>+E18*tblDespesas5[[#This Row],[QTD]]</f>
        <v>0</v>
      </c>
      <c r="J18" t="s">
        <v>34</v>
      </c>
      <c r="K18" t="s">
        <v>35</v>
      </c>
    </row>
    <row r="19" spans="1:12" ht="26.45" customHeight="1" x14ac:dyDescent="0.2">
      <c r="A19" s="48"/>
      <c r="B19" s="2" t="s">
        <v>28</v>
      </c>
      <c r="C19" s="33">
        <v>1</v>
      </c>
      <c r="E19" s="28"/>
      <c r="F19" s="28">
        <f>+E19*tblDespesas5[[#This Row],[QTD]]</f>
        <v>0</v>
      </c>
      <c r="J19" t="s">
        <v>36</v>
      </c>
      <c r="K19" t="s">
        <v>37</v>
      </c>
    </row>
    <row r="20" spans="1:12" ht="26.45" customHeight="1" x14ac:dyDescent="0.2">
      <c r="B20" s="2" t="s">
        <v>25</v>
      </c>
      <c r="C20" s="33">
        <v>1</v>
      </c>
      <c r="E20" s="29"/>
      <c r="F20" s="29">
        <f>+E20*tblDespesas5[[#This Row],[QTD]]</f>
        <v>0</v>
      </c>
    </row>
    <row r="21" spans="1:12" ht="26.45" customHeight="1" x14ac:dyDescent="0.2">
      <c r="B21" s="2" t="s">
        <v>27</v>
      </c>
      <c r="C21" s="33">
        <v>1</v>
      </c>
      <c r="E21" s="28"/>
      <c r="F21" s="28">
        <f>+E21*tblDespesas5[[#This Row],[QTD]]</f>
        <v>0</v>
      </c>
    </row>
    <row r="22" spans="1:12" ht="26.45" customHeight="1" x14ac:dyDescent="0.2">
      <c r="B22" s="2" t="s">
        <v>7</v>
      </c>
      <c r="C22" s="33">
        <v>1</v>
      </c>
      <c r="E22" s="29"/>
      <c r="F22" s="29">
        <f>+E22*tblDespesas5[[#This Row],[QTD]]</f>
        <v>0</v>
      </c>
    </row>
    <row r="23" spans="1:12" ht="26.45" customHeight="1" x14ac:dyDescent="0.2">
      <c r="B23" s="2" t="s">
        <v>26</v>
      </c>
      <c r="C23" s="33">
        <v>1</v>
      </c>
      <c r="E23" s="28"/>
      <c r="F23" s="28">
        <f>+E23*tblDespesas5[[#This Row],[QTD]]</f>
        <v>0</v>
      </c>
    </row>
    <row r="24" spans="1:12" ht="26.45" customHeight="1" thickBot="1" x14ac:dyDescent="0.25">
      <c r="B24" s="15" t="s">
        <v>19</v>
      </c>
      <c r="C24" s="40">
        <v>1</v>
      </c>
      <c r="E24" s="30"/>
      <c r="F24" s="30">
        <f>+E24*tblDespesas5[[#This Row],[QTD]]</f>
        <v>0</v>
      </c>
      <c r="L24" s="45"/>
    </row>
    <row r="25" spans="1:12" ht="26.45" customHeight="1" thickTop="1" x14ac:dyDescent="0.2">
      <c r="B25" s="14" t="s">
        <v>23</v>
      </c>
      <c r="C25" s="33"/>
      <c r="E25" s="31">
        <f>SUBTOTAL(109,E17:E24)</f>
        <v>0</v>
      </c>
      <c r="F25" s="31">
        <f>SUBTOTAL(109,F17:F24)</f>
        <v>0</v>
      </c>
    </row>
    <row r="26" spans="1:12" ht="26.45" customHeight="1" x14ac:dyDescent="0.2">
      <c r="A26" s="25"/>
      <c r="B26" s="2" t="s">
        <v>30</v>
      </c>
      <c r="C26" s="39">
        <v>0</v>
      </c>
      <c r="E26" s="29"/>
      <c r="F26" s="29">
        <f>C13*C26</f>
        <v>0</v>
      </c>
    </row>
    <row r="27" spans="1:12" ht="26.45" customHeight="1" x14ac:dyDescent="0.2">
      <c r="B27" s="27" t="s">
        <v>14</v>
      </c>
      <c r="C27" s="33"/>
      <c r="E27" s="32"/>
      <c r="F27" s="32">
        <f>+F25+F26</f>
        <v>0</v>
      </c>
    </row>
    <row r="28" spans="1:12" ht="26.45" customHeight="1" x14ac:dyDescent="0.2">
      <c r="B28" s="26"/>
      <c r="C28" s="26"/>
    </row>
    <row r="29" spans="1:12" ht="26.45" customHeight="1" x14ac:dyDescent="0.2">
      <c r="B29" s="2"/>
      <c r="C29" s="5"/>
    </row>
  </sheetData>
  <mergeCells count="6">
    <mergeCell ref="J2:K2"/>
    <mergeCell ref="B15:F15"/>
    <mergeCell ref="A17:A19"/>
    <mergeCell ref="B4:C4"/>
    <mergeCell ref="E4:G4"/>
    <mergeCell ref="B14:C14"/>
  </mergeCells>
  <printOptions horizontalCentered="1"/>
  <pageMargins left="0.25" right="0.25" top="0.75" bottom="0.75" header="0.3" footer="0.3"/>
  <pageSetup paperSize="9" scale="53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perience xmlns="10e23a04-bd23-4cd5-8181-70bcc6dc1065" xsi:nil="true"/>
    <Sector xmlns="10e23a04-bd23-4cd5-8181-70bcc6dc1065" xsi:nil="true"/>
    <Market xmlns="10e23a04-bd23-4cd5-8181-70bcc6dc1065" xsi:nil="true"/>
    <Nationality xmlns="10e23a04-bd23-4cd5-8181-70bcc6dc106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C9DC880A09746AB4DB10D16B74258" ma:contentTypeVersion="16" ma:contentTypeDescription="Create a new document." ma:contentTypeScope="" ma:versionID="740663f149e3e9225dc274d0a07ccde5">
  <xsd:schema xmlns:xsd="http://www.w3.org/2001/XMLSchema" xmlns:xs="http://www.w3.org/2001/XMLSchema" xmlns:p="http://schemas.microsoft.com/office/2006/metadata/properties" xmlns:ns2="8ea90fb0-6bc3-4144-809d-ddfac0f093d1" xmlns:ns3="10e23a04-bd23-4cd5-8181-70bcc6dc1065" targetNamespace="http://schemas.microsoft.com/office/2006/metadata/properties" ma:root="true" ma:fieldsID="2d9e8e4bd94b803ed2ced000e791dfea" ns2:_="" ns3:_="">
    <xsd:import namespace="8ea90fb0-6bc3-4144-809d-ddfac0f093d1"/>
    <xsd:import namespace="10e23a04-bd23-4cd5-8181-70bcc6dc10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Nationality" minOccurs="0"/>
                <xsd:element ref="ns3:Experience" minOccurs="0"/>
                <xsd:element ref="ns3:Sector" minOccurs="0"/>
                <xsd:element ref="ns3:Mark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90fb0-6bc3-4144-809d-ddfac0f093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23a04-bd23-4cd5-8181-70bcc6dc1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Nationality" ma:index="20" nillable="true" ma:displayName="Nationality" ma:format="Dropdown" ma:internalName="Nationality">
      <xsd:simpleType>
        <xsd:restriction base="dms:Text">
          <xsd:maxLength value="255"/>
        </xsd:restriction>
      </xsd:simpleType>
    </xsd:element>
    <xsd:element name="Experience" ma:index="21" nillable="true" ma:displayName="Experience" ma:format="Dropdown" ma:internalName="Experience">
      <xsd:simpleType>
        <xsd:restriction base="dms:Text">
          <xsd:maxLength value="255"/>
        </xsd:restriction>
      </xsd:simpleType>
    </xsd:element>
    <xsd:element name="Sector" ma:index="22" nillable="true" ma:displayName="Sector" ma:format="Dropdown" ma:internalName="Sector">
      <xsd:simpleType>
        <xsd:restriction base="dms:Text">
          <xsd:maxLength value="255"/>
        </xsd:restriction>
      </xsd:simpleType>
    </xsd:element>
    <xsd:element name="Market" ma:index="23" nillable="true" ma:displayName="Market" ma:format="Dropdown" ma:internalName="Marke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BC2C4-5ECD-464B-9264-A124CFEA696C}">
  <ds:schemaRefs>
    <ds:schemaRef ds:uri="http://schemas.microsoft.com/office/2006/metadata/properties"/>
    <ds:schemaRef ds:uri="http://schemas.microsoft.com/office/infopath/2007/PartnerControls"/>
    <ds:schemaRef ds:uri="10e23a04-bd23-4cd5-8181-70bcc6dc1065"/>
  </ds:schemaRefs>
</ds:datastoreItem>
</file>

<file path=customXml/itemProps2.xml><?xml version="1.0" encoding="utf-8"?>
<ds:datastoreItem xmlns:ds="http://schemas.openxmlformats.org/officeDocument/2006/customXml" ds:itemID="{BEF91120-4269-4315-A904-44256DEDC3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A49BF-A17E-435E-99E5-03EF57BD23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Orçamento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Catia Vicente</dc:creator>
  <cp:lastModifiedBy>catia vicente</cp:lastModifiedBy>
  <cp:lastPrinted>2021-02-03T17:18:40Z</cp:lastPrinted>
  <dcterms:created xsi:type="dcterms:W3CDTF">2020-11-02T14:58:25Z</dcterms:created>
  <dcterms:modified xsi:type="dcterms:W3CDTF">2021-04-28T17:11:56Z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0x010100D76C9DC880A09746AB4DB10D16B74258</vt:lpwstr>
  </property>
</Properties>
</file>